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2041126A-3C69-49DD-A00F-37F9C995424D}" xr6:coauthVersionLast="36" xr6:coauthVersionMax="36" xr10:uidLastSave="{00000000-0000-0000-0000-000000000000}"/>
  <bookViews>
    <workbookView xWindow="0" yWindow="0" windowWidth="28800" windowHeight="12225" xr2:uid="{36348726-603F-4F10-960B-E5C0C772AAFB}"/>
  </bookViews>
  <sheets>
    <sheet name="Sample_Siz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<sst xmlns="http://schemas.openxmlformats.org/spreadsheetml/2006/main" count="9" uniqueCount="8">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</sst>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A3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647700</xdr:rowOff>
    </xdr:from>
    <xdr:to>
      <xdr:col>2</xdr:col>
      <xdr:colOff>1248225</xdr:colOff>
      <xdr:row>0</xdr:row>
      <xdr:rowOff>1025263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5AF0F6-A8A8-4C13-9D29-19718DAA5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647700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2A8D4-A8BE-43BB-9064-3B3F90B9A78D}">
  <sheetPr codeName="Sheet19"/>
  <dimension ref="A1:D9"/>
  <sheetViews>
    <sheetView tabSelected="1" topLeftCell="B1" zoomScaleNormal="100" workbookViewId="0">
      <selection activeCell="C2" sqref="C2:D2"/>
    </sheetView>
  </sheetViews>
  <sheetFormatPr defaultColWidth="9.140625" defaultRowHeight="14.25" x14ac:dyDescent="0.2"/>
  <cols>
    <col min="1" max="1" width="9.140625" style="1" hidden="1" customWidth="1"/>
    <col min="2" max="2" width="44.7109375" style="1" customWidth="1"/>
    <col min="3" max="3" width="60.7109375" style="1" bestFit="1" customWidth="1"/>
    <col min="4" max="4" width="21.5703125" style="19" bestFit="1" customWidth="1"/>
    <col min="5" max="16384" width="9.140625" style="1"/>
  </cols>
  <sheetData>
    <row r="1" spans="1:4" ht="85.5" customHeight="1" thickBot="1" x14ac:dyDescent="0.3">
      <c r="C1" s="2"/>
      <c r="D1" s="3"/>
    </row>
    <row r="2" spans="1:4" ht="25.5" x14ac:dyDescent="0.35">
      <c r="C2" s="4" t="s">
        <v>0</v>
      </c>
      <c r="D2" s="5"/>
    </row>
    <row r="3" spans="1:4" ht="25.5" x14ac:dyDescent="0.35">
      <c r="A3" s="1" t="s">
        <v>1</v>
      </c>
      <c r="C3" s="6" t="s">
        <v>2</v>
      </c>
      <c r="D3" s="7" t="s">
        <v>3</v>
      </c>
    </row>
    <row r="4" spans="1:4" ht="25.5" x14ac:dyDescent="0.35">
      <c r="A4" s="1" t="s">
        <v>3</v>
      </c>
      <c r="C4" s="8" t="str">
        <f>IF(D3="Continuous", "Enter Standard Deviation:", "Enter Proportion Defective:")</f>
        <v>Enter Proportion Defective:</v>
      </c>
      <c r="D4" s="9">
        <v>0.5</v>
      </c>
    </row>
    <row r="5" spans="1:4" ht="26.25" thickBot="1" x14ac:dyDescent="0.4">
      <c r="C5" s="10" t="s">
        <v>4</v>
      </c>
      <c r="D5" s="11">
        <v>0.05</v>
      </c>
    </row>
    <row r="6" spans="1:4" ht="24" thickTop="1" x14ac:dyDescent="0.35">
      <c r="C6" s="12" t="s">
        <v>5</v>
      </c>
      <c r="D6" s="13">
        <f>IF($D$3="Discrete",(ROUNDUP((((2.58/$D$5)^2)*$D$4)*(1-$D$4),0)),(ROUNDUP((((2.58*$D$4)/$D$5)^2),0)))</f>
        <v>666</v>
      </c>
    </row>
    <row r="7" spans="1:4" ht="23.25" x14ac:dyDescent="0.35">
      <c r="C7" s="14" t="s">
        <v>6</v>
      </c>
      <c r="D7" s="15">
        <f>IF($D$3="Discrete",(ROUNDUP((((1.96/$D$5)^2)*$D$4)*(1-$D$4),0)),(ROUNDUP((((1.96*$D$4)/$D$5)^2),0)))</f>
        <v>385</v>
      </c>
    </row>
    <row r="8" spans="1:4" ht="23.25" x14ac:dyDescent="0.35">
      <c r="C8" s="16" t="s">
        <v>7</v>
      </c>
      <c r="D8" s="17">
        <f>IF($D$3="Discrete",(ROUNDUP((((1.645/$D$5)^2)*$D$4)*(1-$D$4),0)),(ROUNDUP((((1.645*$D$4)/$D$5)^2),0)))</f>
        <v>271</v>
      </c>
    </row>
    <row r="9" spans="1:4" x14ac:dyDescent="0.2">
      <c r="D9" s="18"/>
    </row>
  </sheetData>
  <mergeCells count="2">
    <mergeCell ref="C1:D1"/>
    <mergeCell ref="C2:D2"/>
  </mergeCells>
  <dataValidations count="1">
    <dataValidation type="list" allowBlank="1" showInputMessage="1" showErrorMessage="1" sqref="D3" xr:uid="{2DC1328D-A1C3-46C6-90F1-553E1EEC1C49}">
      <formula1>$A$3:$A$4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B4184-E5AB-48E5-9D2E-708FBC7825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D95AAC-4328-4BC1-8836-4350370AC6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A2399-7249-4D85-9ACC-82C19925EDB5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2019-02-15T02:20:30Z</dcterms:created>
  <dcterms:modified xsi:type="dcterms:W3CDTF">2019-02-15T02:20:35Z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